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-charlotte/Dropbox (Starbreeze Studios)/IR/Aktieägare/Monitor/"/>
    </mc:Choice>
  </mc:AlternateContent>
  <xr:revisionPtr revIDLastSave="0" documentId="13_ncr:1_{189C5280-CDE2-BD44-9D84-93065E8B1CEE}" xr6:coauthVersionLast="37" xr6:coauthVersionMax="37" xr10:uidLastSave="{00000000-0000-0000-0000-000000000000}"/>
  <bookViews>
    <workbookView xWindow="7520" yWindow="3080" windowWidth="40960" windowHeight="20980" xr2:uid="{00000000-000D-0000-FFFF-FFFF00000000}"/>
  </bookViews>
  <sheets>
    <sheet name="Största ägare" sheetId="1" r:id="rId1"/>
    <sheet name="Utländskt ägande" sheetId="2" r:id="rId2"/>
    <sheet name="Ägarfördelning efter innehav" sheetId="3" r:id="rId3"/>
    <sheet name="Ägarfördelning efter land" sheetId="4" r:id="rId4"/>
    <sheet name="Ägartyper - detaljerad" sheetId="5" r:id="rId5"/>
  </sheets>
  <calcPr calcId="179021"/>
</workbook>
</file>

<file path=xl/calcChain.xml><?xml version="1.0" encoding="utf-8"?>
<calcChain xmlns="http://schemas.openxmlformats.org/spreadsheetml/2006/main">
  <c r="E15" i="1" l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<sst xmlns="http://schemas.openxmlformats.org/spreadsheetml/2006/main" count="91" uniqueCount="58">
  <si>
    <t>Ägare</t>
  </si>
  <si>
    <t>STAR A</t>
  </si>
  <si>
    <t>STAR B</t>
  </si>
  <si>
    <t>Kapital</t>
  </si>
  <si>
    <t>Röster</t>
  </si>
  <si>
    <t>Swedbank Robur Fonder</t>
  </si>
  <si>
    <t>Första AP-fonden</t>
  </si>
  <si>
    <t>Avanza Pension</t>
  </si>
  <si>
    <t>Bo Andersson Klint</t>
  </si>
  <si>
    <t>Smilegate Holdings Inc.</t>
  </si>
  <si>
    <t>Nordnet Pensionsförsäkring</t>
  </si>
  <si>
    <t>Invesco</t>
  </si>
  <si>
    <t>Michael Hjorth</t>
  </si>
  <si>
    <t>Livförsäkringsbolaget Skandia</t>
  </si>
  <si>
    <t>SEB Fonder</t>
  </si>
  <si>
    <t>XACT Fonder</t>
  </si>
  <si>
    <t>Swedbank Försäkring</t>
  </si>
  <si>
    <t>Handelsbanken Fonder</t>
  </si>
  <si>
    <t/>
  </si>
  <si>
    <t>Övriga</t>
  </si>
  <si>
    <t>Totalt</t>
  </si>
  <si>
    <t>Fördelning</t>
  </si>
  <si>
    <t>Antal aktier</t>
  </si>
  <si>
    <t>Antal ägare</t>
  </si>
  <si>
    <t>Utländskt ägande (EST)</t>
  </si>
  <si>
    <t xml:space="preserve"> - Utländskt ägande</t>
  </si>
  <si>
    <t xml:space="preserve"> - Anonymt ägande</t>
  </si>
  <si>
    <t>Svenskt ägande</t>
  </si>
  <si>
    <t>Fördelat på</t>
  </si>
  <si>
    <t>Utländska konton</t>
  </si>
  <si>
    <t>Svenska konton</t>
  </si>
  <si>
    <t>Storleksklass</t>
  </si>
  <si>
    <t>Antal kända ägare</t>
  </si>
  <si>
    <t>Andel av kända ägare</t>
  </si>
  <si>
    <t>1 - 500</t>
  </si>
  <si>
    <t>501 - 1000</t>
  </si>
  <si>
    <t>1001 - 5000</t>
  </si>
  <si>
    <t>5001 - 10000</t>
  </si>
  <si>
    <t>10001 - 15000</t>
  </si>
  <si>
    <t>15001 - 20000</t>
  </si>
  <si>
    <t xml:space="preserve">20001 - </t>
  </si>
  <si>
    <t>Anonymt ägande</t>
  </si>
  <si>
    <t>Land</t>
  </si>
  <si>
    <t>Sverige</t>
  </si>
  <si>
    <t>Sydkorea</t>
  </si>
  <si>
    <t>USA</t>
  </si>
  <si>
    <t>Storbritannien</t>
  </si>
  <si>
    <t>Luxemburg</t>
  </si>
  <si>
    <t>Ägartyp</t>
  </si>
  <si>
    <t>Svenska Privatpersoner</t>
  </si>
  <si>
    <t>Fondbolag</t>
  </si>
  <si>
    <t xml:space="preserve"> - Svenska</t>
  </si>
  <si>
    <t xml:space="preserve"> - Utländska</t>
  </si>
  <si>
    <t>Pension &amp; Försäkring</t>
  </si>
  <si>
    <t>Investment &amp; Kapitalförvaltning</t>
  </si>
  <si>
    <t>Stat, Kommun &amp; Landsting</t>
  </si>
  <si>
    <t>Stiftelse</t>
  </si>
  <si>
    <t>Summa största ägare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</si>
</sst>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165" fontId="0" fillId="0" borderId="0" xfId="0" applyNumberForma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E48" sqref="E47:E48"/>
    </sheetView>
  </sheetViews>
  <sheetFormatPr baseColWidth="10" defaultColWidth="8.83203125" defaultRowHeight="15" customHeight="1" x14ac:dyDescent="0.2"/>
  <cols>
    <col min="1" max="1" width="28.5" bestFit="1" customWidth="1"/>
    <col min="2" max="2" width="10.1640625" bestFit="1" customWidth="1"/>
    <col min="3" max="3" width="11.33203125" bestFit="1" customWidth="1"/>
    <col min="4" max="4" width="8.33203125" bestFit="1" customWidth="1"/>
    <col min="5" max="5" width="7.83203125" bestFit="1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t="s">
        <v>5</v>
      </c>
      <c r="B2" s="7">
        <v>533333</v>
      </c>
      <c r="C2" s="7">
        <v>47453877</v>
      </c>
      <c r="D2" s="2">
        <v>0.14751880070269882</v>
      </c>
      <c r="E2" s="2">
        <v>6.5390388023271989E-2</v>
      </c>
    </row>
    <row r="3" spans="1:5" x14ac:dyDescent="0.2">
      <c r="A3" t="s">
        <v>6</v>
      </c>
      <c r="B3" s="7"/>
      <c r="C3" s="7">
        <v>35370596</v>
      </c>
      <c r="D3" s="2">
        <v>0.10873372096564221</v>
      </c>
      <c r="E3" s="2">
        <v>4.3815483494976194E-2</v>
      </c>
    </row>
    <row r="4" spans="1:5" x14ac:dyDescent="0.2">
      <c r="A4" t="s">
        <v>7</v>
      </c>
      <c r="B4" s="7">
        <v>2125975</v>
      </c>
      <c r="C4" s="7">
        <v>23426529</v>
      </c>
      <c r="D4" s="2">
        <v>7.8551654597775411E-2</v>
      </c>
      <c r="E4" s="2">
        <v>5.5355327345244655E-2</v>
      </c>
    </row>
    <row r="5" spans="1:5" x14ac:dyDescent="0.2">
      <c r="A5" t="s">
        <v>8</v>
      </c>
      <c r="B5" s="7">
        <v>19302000</v>
      </c>
      <c r="C5" s="7">
        <v>5377886</v>
      </c>
      <c r="D5" s="2">
        <v>7.5869115628921263E-2</v>
      </c>
      <c r="E5" s="2">
        <v>0.2457662658404503</v>
      </c>
    </row>
    <row r="6" spans="1:5" x14ac:dyDescent="0.2">
      <c r="A6" t="s">
        <v>9</v>
      </c>
      <c r="B6" s="7">
        <v>3601083</v>
      </c>
      <c r="C6" s="7">
        <v>6018948</v>
      </c>
      <c r="D6" s="2">
        <v>2.9573201606069292E-2</v>
      </c>
      <c r="E6" s="2">
        <v>5.2064574887471883E-2</v>
      </c>
    </row>
    <row r="7" spans="1:5" x14ac:dyDescent="0.2">
      <c r="A7" t="s">
        <v>10</v>
      </c>
      <c r="B7" s="7">
        <v>892881</v>
      </c>
      <c r="C7" s="7">
        <v>5071728</v>
      </c>
      <c r="D7" s="2">
        <v>1.833596840367514E-2</v>
      </c>
      <c r="E7" s="2">
        <v>1.7343228868967518E-2</v>
      </c>
    </row>
    <row r="8" spans="1:5" x14ac:dyDescent="0.2">
      <c r="A8" t="s">
        <v>11</v>
      </c>
      <c r="B8" s="7"/>
      <c r="C8" s="7">
        <v>5299631</v>
      </c>
      <c r="D8" s="2">
        <v>1.629174126370015E-2</v>
      </c>
      <c r="E8" s="2">
        <v>6.5304326683799053E-3</v>
      </c>
    </row>
    <row r="9" spans="1:5" x14ac:dyDescent="0.2">
      <c r="A9" t="s">
        <v>12</v>
      </c>
      <c r="B9" s="7">
        <v>1579931</v>
      </c>
      <c r="C9" s="7">
        <v>860851</v>
      </c>
      <c r="D9" s="2">
        <v>7.5032750063347003E-3</v>
      </c>
      <c r="E9" s="2">
        <v>2.063784871815974E-2</v>
      </c>
    </row>
    <row r="10" spans="1:5" x14ac:dyDescent="0.2">
      <c r="A10" t="s">
        <v>13</v>
      </c>
      <c r="B10" s="7">
        <v>419968</v>
      </c>
      <c r="C10" s="7">
        <v>1393733</v>
      </c>
      <c r="D10" s="2">
        <v>5.5755480752743393E-3</v>
      </c>
      <c r="E10" s="2">
        <v>6.9288652920093648E-3</v>
      </c>
    </row>
    <row r="11" spans="1:5" x14ac:dyDescent="0.2">
      <c r="A11" t="s">
        <v>14</v>
      </c>
      <c r="B11" s="7"/>
      <c r="C11" s="7">
        <v>1629468</v>
      </c>
      <c r="D11" s="2">
        <v>5.0091923481991396E-3</v>
      </c>
      <c r="E11" s="2">
        <v>2.0185107499910903E-3</v>
      </c>
    </row>
    <row r="12" spans="1:5" x14ac:dyDescent="0.2">
      <c r="A12" t="s">
        <v>15</v>
      </c>
      <c r="B12" s="7"/>
      <c r="C12" s="7">
        <v>1501034</v>
      </c>
      <c r="D12" s="2">
        <v>4.6143698600934462E-3</v>
      </c>
      <c r="E12" s="2">
        <v>1.8594125598674701E-3</v>
      </c>
    </row>
    <row r="13" spans="1:5" x14ac:dyDescent="0.2">
      <c r="A13" t="s">
        <v>16</v>
      </c>
      <c r="B13" s="7">
        <v>375925</v>
      </c>
      <c r="C13" s="7">
        <v>1059707</v>
      </c>
      <c r="D13" s="2">
        <v>4.4133157749828948E-3</v>
      </c>
      <c r="E13" s="2">
        <v>5.9695044690934807E-3</v>
      </c>
    </row>
    <row r="14" spans="1:5" x14ac:dyDescent="0.2">
      <c r="A14" t="s">
        <v>17</v>
      </c>
      <c r="B14" s="7"/>
      <c r="C14" s="7">
        <v>1415320</v>
      </c>
      <c r="D14" s="2">
        <v>4.3508740977136135E-3</v>
      </c>
      <c r="E14" s="2">
        <v>1.7532339602111795E-3</v>
      </c>
    </row>
    <row r="15" spans="1:5" x14ac:dyDescent="0.2">
      <c r="A15" s="11" t="s">
        <v>57</v>
      </c>
      <c r="B15" s="12">
        <f>SUM(B2:B14)</f>
        <v>28831096</v>
      </c>
      <c r="C15" s="12">
        <f>SUM(C2:C14)</f>
        <v>135879308</v>
      </c>
      <c r="D15" s="13">
        <f>SUM(D2:D14)</f>
        <v>0.50634077833108038</v>
      </c>
      <c r="E15" s="13">
        <f>SUM(E2:E14)</f>
        <v>0.5254330768780946</v>
      </c>
    </row>
    <row r="16" spans="1:5" x14ac:dyDescent="0.2">
      <c r="A16" t="s">
        <v>19</v>
      </c>
      <c r="B16" s="7">
        <f>B17-B15</f>
        <v>24720785</v>
      </c>
      <c r="C16" s="7">
        <f>C17-C15</f>
        <v>135864365</v>
      </c>
      <c r="D16" s="2">
        <f>D17-D15</f>
        <v>0.49365922166891962</v>
      </c>
      <c r="E16" s="2">
        <f>E17-E15</f>
        <v>0.4745669231219054</v>
      </c>
    </row>
    <row r="17" spans="1:5" s="8" customFormat="1" x14ac:dyDescent="0.2">
      <c r="A17" s="8" t="s">
        <v>20</v>
      </c>
      <c r="B17" s="9">
        <v>53551881</v>
      </c>
      <c r="C17" s="9">
        <v>271743673</v>
      </c>
      <c r="D17" s="10">
        <v>1</v>
      </c>
      <c r="E17" s="1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/>
  </sheetViews>
  <sheetFormatPr baseColWidth="10" defaultColWidth="8.83203125" defaultRowHeight="15" customHeight="1" x14ac:dyDescent="0.2"/>
  <cols>
    <col min="1" max="1" width="22.5" bestFit="1" customWidth="1"/>
    <col min="2" max="2" width="13.33203125" bestFit="1" customWidth="1"/>
    <col min="3" max="3" width="8.33203125" bestFit="1" customWidth="1"/>
    <col min="4" max="4" width="7.83203125" bestFit="1" customWidth="1"/>
    <col min="5" max="5" width="13.1640625" bestFit="1" customWidth="1"/>
  </cols>
  <sheetData>
    <row r="1" spans="1:5" x14ac:dyDescent="0.2">
      <c r="A1" s="3" t="s">
        <v>21</v>
      </c>
      <c r="B1" s="3" t="s">
        <v>22</v>
      </c>
      <c r="C1" s="3" t="s">
        <v>3</v>
      </c>
      <c r="D1" s="3" t="s">
        <v>4</v>
      </c>
      <c r="E1" s="3" t="s">
        <v>23</v>
      </c>
    </row>
    <row r="2" spans="1:5" x14ac:dyDescent="0.2">
      <c r="A2" t="s">
        <v>24</v>
      </c>
      <c r="B2">
        <v>34130641</v>
      </c>
      <c r="C2" s="2">
        <v>0.10491302952990106</v>
      </c>
      <c r="D2" s="2">
        <v>9.9424823240230956E-2</v>
      </c>
      <c r="E2">
        <v>582</v>
      </c>
    </row>
    <row r="3" spans="1:5" x14ac:dyDescent="0.2">
      <c r="A3" t="s">
        <v>25</v>
      </c>
      <c r="B3">
        <v>23504862</v>
      </c>
      <c r="C3" s="2">
        <v>7.2461201440537262E-2</v>
      </c>
      <c r="D3" s="2">
        <v>7.3765046730890182E-2</v>
      </c>
      <c r="E3">
        <v>582</v>
      </c>
    </row>
    <row r="4" spans="1:5" x14ac:dyDescent="0.2">
      <c r="A4" t="s">
        <v>26</v>
      </c>
      <c r="B4">
        <v>10625779</v>
      </c>
      <c r="C4" s="2">
        <v>3.2451828089363803E-2</v>
      </c>
      <c r="D4" s="2">
        <v>2.5659776509340773E-2</v>
      </c>
    </row>
    <row r="5" spans="1:5" x14ac:dyDescent="0.2">
      <c r="A5" t="s">
        <v>27</v>
      </c>
      <c r="B5">
        <v>291164913</v>
      </c>
      <c r="C5" s="2">
        <v>0.89508697047009889</v>
      </c>
      <c r="D5" s="2">
        <v>0.90057517675976906</v>
      </c>
      <c r="E5">
        <v>27961</v>
      </c>
    </row>
    <row r="6" spans="1:5" x14ac:dyDescent="0.2">
      <c r="A6" t="s">
        <v>20</v>
      </c>
      <c r="B6">
        <v>325295554</v>
      </c>
      <c r="C6" s="2">
        <v>1</v>
      </c>
      <c r="D6" s="2">
        <v>1</v>
      </c>
      <c r="E6">
        <v>28543</v>
      </c>
    </row>
    <row r="7" spans="1:5" x14ac:dyDescent="0.2">
      <c r="A7" t="s">
        <v>18</v>
      </c>
    </row>
    <row r="8" spans="1:5" x14ac:dyDescent="0.2">
      <c r="A8" t="s">
        <v>28</v>
      </c>
    </row>
    <row r="9" spans="1:5" x14ac:dyDescent="0.2">
      <c r="A9" t="s">
        <v>29</v>
      </c>
      <c r="B9">
        <v>37811057</v>
      </c>
      <c r="C9" s="2">
        <v>0.11623600917705754</v>
      </c>
      <c r="D9" s="2">
        <v>0.1056094068476609</v>
      </c>
      <c r="E9">
        <v>679</v>
      </c>
    </row>
    <row r="10" spans="1:5" x14ac:dyDescent="0.2">
      <c r="A10" t="s">
        <v>30</v>
      </c>
      <c r="B10">
        <v>287484497</v>
      </c>
      <c r="C10" s="2">
        <v>0.883763990822937</v>
      </c>
      <c r="D10" s="2">
        <v>0.89439059315234137</v>
      </c>
      <c r="E10">
        <v>27968</v>
      </c>
    </row>
    <row r="11" spans="1:5" x14ac:dyDescent="0.2">
      <c r="A11" t="s">
        <v>20</v>
      </c>
      <c r="B11">
        <v>325295554</v>
      </c>
      <c r="C11" s="2">
        <v>1</v>
      </c>
      <c r="D11" s="2">
        <v>1</v>
      </c>
      <c r="E11">
        <v>28647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/>
  </sheetViews>
  <sheetFormatPr baseColWidth="10" defaultColWidth="8.83203125" defaultRowHeight="15" customHeight="1" x14ac:dyDescent="0.2"/>
  <cols>
    <col min="1" max="1" width="16.83203125" bestFit="1" customWidth="1"/>
    <col min="2" max="2" width="13.33203125" bestFit="1" customWidth="1"/>
    <col min="3" max="3" width="8.33203125" bestFit="1" customWidth="1"/>
    <col min="4" max="4" width="7.83203125" bestFit="1" customWidth="1"/>
    <col min="5" max="5" width="20.1640625" bestFit="1" customWidth="1"/>
    <col min="6" max="6" width="23.6640625" bestFit="1" customWidth="1"/>
  </cols>
  <sheetData>
    <row r="1" spans="1:6" x14ac:dyDescent="0.2">
      <c r="A1" s="4" t="s">
        <v>31</v>
      </c>
      <c r="B1" s="4" t="s">
        <v>22</v>
      </c>
      <c r="C1" s="4" t="s">
        <v>3</v>
      </c>
      <c r="D1" s="4" t="s">
        <v>4</v>
      </c>
      <c r="E1" s="4" t="s">
        <v>32</v>
      </c>
      <c r="F1" s="4" t="s">
        <v>33</v>
      </c>
    </row>
    <row r="2" spans="1:6" x14ac:dyDescent="0.2">
      <c r="A2" t="s">
        <v>34</v>
      </c>
      <c r="B2">
        <v>2168570</v>
      </c>
      <c r="C2" s="2">
        <v>6.6664606181490883E-3</v>
      </c>
      <c r="D2" s="2">
        <v>8.1608165110283459E-3</v>
      </c>
      <c r="E2">
        <v>13327</v>
      </c>
      <c r="F2" s="2">
        <v>0.46690957502715202</v>
      </c>
    </row>
    <row r="3" spans="1:6" x14ac:dyDescent="0.2">
      <c r="A3" t="s">
        <v>35</v>
      </c>
      <c r="B3">
        <v>2939702</v>
      </c>
      <c r="C3" s="2">
        <v>9.0370186860900693E-3</v>
      </c>
      <c r="D3" s="2">
        <v>9.9423076991924271E-3</v>
      </c>
      <c r="E3">
        <v>3832</v>
      </c>
      <c r="F3" s="2">
        <v>0.13425358231440282</v>
      </c>
    </row>
    <row r="4" spans="1:6" x14ac:dyDescent="0.2">
      <c r="A4" t="s">
        <v>36</v>
      </c>
      <c r="B4">
        <v>16992579</v>
      </c>
      <c r="C4" s="2">
        <v>5.2237353972565438E-2</v>
      </c>
      <c r="D4" s="2">
        <v>5.2338446611936866E-2</v>
      </c>
      <c r="E4">
        <v>7222</v>
      </c>
      <c r="F4" s="2">
        <v>0.25302175664786464</v>
      </c>
    </row>
    <row r="5" spans="1:6" x14ac:dyDescent="0.2">
      <c r="A5" t="s">
        <v>37</v>
      </c>
      <c r="B5">
        <v>12921833</v>
      </c>
      <c r="C5" s="2">
        <v>3.9723361850804641E-2</v>
      </c>
      <c r="D5" s="2">
        <v>3.6839170849217777E-2</v>
      </c>
      <c r="E5">
        <v>1799</v>
      </c>
      <c r="F5" s="2">
        <v>6.3027712574011144E-2</v>
      </c>
    </row>
    <row r="6" spans="1:6" x14ac:dyDescent="0.2">
      <c r="A6" t="s">
        <v>38</v>
      </c>
      <c r="B6">
        <v>8721193</v>
      </c>
      <c r="C6" s="2">
        <v>2.6810059014824427E-2</v>
      </c>
      <c r="D6" s="2">
        <v>2.5596567950501432E-2</v>
      </c>
      <c r="E6">
        <v>706</v>
      </c>
      <c r="F6" s="2">
        <v>2.4734610937883195E-2</v>
      </c>
    </row>
    <row r="7" spans="1:6" x14ac:dyDescent="0.2">
      <c r="A7" t="s">
        <v>39</v>
      </c>
      <c r="B7">
        <v>6954711</v>
      </c>
      <c r="C7" s="2">
        <v>2.1379668164785325E-2</v>
      </c>
      <c r="D7" s="2">
        <v>2.0335096817047021E-2</v>
      </c>
      <c r="E7">
        <v>395</v>
      </c>
      <c r="F7" s="2">
        <v>1.383876957572785E-2</v>
      </c>
    </row>
    <row r="8" spans="1:6" x14ac:dyDescent="0.2">
      <c r="A8" t="s">
        <v>40</v>
      </c>
      <c r="B8">
        <v>263971187</v>
      </c>
      <c r="C8" s="2">
        <v>0.81169424960337033</v>
      </c>
      <c r="D8" s="2">
        <v>0.82112781705176996</v>
      </c>
      <c r="E8">
        <v>1262</v>
      </c>
      <c r="F8" s="2">
        <v>4.4213992922958342E-2</v>
      </c>
    </row>
    <row r="9" spans="1:6" x14ac:dyDescent="0.2">
      <c r="A9" t="s">
        <v>41</v>
      </c>
      <c r="B9">
        <v>10625779</v>
      </c>
      <c r="C9" s="2">
        <v>3.2451828089410606E-2</v>
      </c>
      <c r="D9" s="2">
        <v>2.5659776509306176E-2</v>
      </c>
    </row>
    <row r="10" spans="1:6" x14ac:dyDescent="0.2">
      <c r="A10" t="s">
        <v>20</v>
      </c>
      <c r="B10">
        <v>325295554</v>
      </c>
      <c r="C10" s="2">
        <v>0.99999999999999989</v>
      </c>
      <c r="D10" s="2">
        <v>1</v>
      </c>
      <c r="E10">
        <v>28543</v>
      </c>
      <c r="F10" s="2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/>
  </sheetViews>
  <sheetFormatPr baseColWidth="10" defaultColWidth="8.83203125" defaultRowHeight="15" customHeight="1" x14ac:dyDescent="0.2"/>
  <cols>
    <col min="1" max="1" width="16.83203125" bestFit="1" customWidth="1"/>
    <col min="2" max="2" width="13.33203125" bestFit="1" customWidth="1"/>
    <col min="3" max="3" width="8.33203125" bestFit="1" customWidth="1"/>
    <col min="4" max="4" width="7.83203125" bestFit="1" customWidth="1"/>
    <col min="5" max="5" width="20.1640625" bestFit="1" customWidth="1"/>
    <col min="6" max="6" width="23.6640625" bestFit="1" customWidth="1"/>
  </cols>
  <sheetData>
    <row r="1" spans="1:6" x14ac:dyDescent="0.2">
      <c r="A1" s="5" t="s">
        <v>42</v>
      </c>
      <c r="B1" s="5" t="s">
        <v>22</v>
      </c>
      <c r="C1" s="5" t="s">
        <v>3</v>
      </c>
      <c r="D1" s="5" t="s">
        <v>4</v>
      </c>
      <c r="E1" s="5" t="s">
        <v>32</v>
      </c>
      <c r="F1" s="5" t="s">
        <v>33</v>
      </c>
    </row>
    <row r="2" spans="1:6" x14ac:dyDescent="0.2">
      <c r="A2" t="s">
        <v>43</v>
      </c>
      <c r="B2">
        <v>291164913</v>
      </c>
      <c r="C2" s="2">
        <v>0.89508697047009889</v>
      </c>
      <c r="D2" s="2">
        <v>0.90057517675976906</v>
      </c>
      <c r="E2">
        <v>27961</v>
      </c>
      <c r="F2" s="2">
        <v>0.97960971166310484</v>
      </c>
    </row>
    <row r="3" spans="1:6" x14ac:dyDescent="0.2">
      <c r="A3" t="s">
        <v>44</v>
      </c>
      <c r="B3">
        <v>9620031</v>
      </c>
      <c r="C3" s="2">
        <v>2.9573201606069292E-2</v>
      </c>
      <c r="D3" s="2">
        <v>5.2064574887471883E-2</v>
      </c>
      <c r="E3">
        <v>1</v>
      </c>
      <c r="F3" s="2">
        <v>3.5034859685386962E-5</v>
      </c>
    </row>
    <row r="4" spans="1:6" x14ac:dyDescent="0.2">
      <c r="A4" t="s">
        <v>45</v>
      </c>
      <c r="B4">
        <v>8757985</v>
      </c>
      <c r="C4" s="2">
        <v>2.7127397592254417E-2</v>
      </c>
      <c r="D4" s="2">
        <v>1.1224821307882826E-2</v>
      </c>
      <c r="E4">
        <v>23</v>
      </c>
      <c r="F4" s="2">
        <v>8.0580177276390005E-4</v>
      </c>
    </row>
    <row r="5" spans="1:6" x14ac:dyDescent="0.2">
      <c r="A5" t="s">
        <v>46</v>
      </c>
      <c r="B5">
        <v>1063706</v>
      </c>
      <c r="C5" s="2">
        <v>3.2699678397694922E-3</v>
      </c>
      <c r="D5" s="2">
        <v>1.7514588250721421E-3</v>
      </c>
      <c r="E5">
        <v>25</v>
      </c>
      <c r="F5" s="2">
        <v>8.7587149213467401E-4</v>
      </c>
    </row>
    <row r="6" spans="1:6" x14ac:dyDescent="0.2">
      <c r="A6" t="s">
        <v>47</v>
      </c>
      <c r="B6">
        <v>1014995</v>
      </c>
      <c r="C6" s="2">
        <v>3.1202240163417665E-3</v>
      </c>
      <c r="D6" s="2">
        <v>1.2508180223523996E-3</v>
      </c>
      <c r="E6">
        <v>3</v>
      </c>
      <c r="F6" s="2">
        <v>1.0510457905616088E-4</v>
      </c>
    </row>
    <row r="7" spans="1:6" x14ac:dyDescent="0.2">
      <c r="A7" t="s">
        <v>19</v>
      </c>
      <c r="B7">
        <v>3048145</v>
      </c>
      <c r="C7" s="2">
        <v>9.3704103861023333E-3</v>
      </c>
      <c r="D7" s="2">
        <v>7.4733736881109208E-3</v>
      </c>
      <c r="E7">
        <v>530</v>
      </c>
      <c r="F7" s="2">
        <v>1.8568475633255109E-2</v>
      </c>
    </row>
    <row r="8" spans="1:6" x14ac:dyDescent="0.2">
      <c r="A8" t="s">
        <v>41</v>
      </c>
      <c r="B8">
        <v>10625779</v>
      </c>
      <c r="C8" s="2">
        <v>3.2451828089363803E-2</v>
      </c>
      <c r="D8" s="2">
        <v>2.5659776509340773E-2</v>
      </c>
    </row>
    <row r="9" spans="1:6" x14ac:dyDescent="0.2">
      <c r="A9" t="s">
        <v>20</v>
      </c>
      <c r="B9">
        <v>325295554</v>
      </c>
      <c r="C9" s="2">
        <v>1</v>
      </c>
      <c r="D9" s="2">
        <v>0.99999999999999978</v>
      </c>
      <c r="E9">
        <v>28543</v>
      </c>
      <c r="F9" s="2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workbookViewId="0"/>
  </sheetViews>
  <sheetFormatPr baseColWidth="10" defaultColWidth="8.83203125" defaultRowHeight="15" customHeight="1" x14ac:dyDescent="0.2"/>
  <cols>
    <col min="1" max="1" width="30.1640625" bestFit="1" customWidth="1"/>
    <col min="2" max="2" width="13.33203125" bestFit="1" customWidth="1"/>
    <col min="3" max="3" width="8.33203125" bestFit="1" customWidth="1"/>
    <col min="4" max="4" width="7.83203125" bestFit="1" customWidth="1"/>
    <col min="5" max="5" width="20.1640625" bestFit="1" customWidth="1"/>
    <col min="6" max="6" width="23.6640625" bestFit="1" customWidth="1"/>
  </cols>
  <sheetData>
    <row r="1" spans="1:6" x14ac:dyDescent="0.2">
      <c r="A1" s="6" t="s">
        <v>48</v>
      </c>
      <c r="B1" s="6" t="s">
        <v>22</v>
      </c>
      <c r="C1" s="6" t="s">
        <v>3</v>
      </c>
      <c r="D1" s="6" t="s">
        <v>4</v>
      </c>
      <c r="E1" s="6" t="s">
        <v>32</v>
      </c>
      <c r="F1" s="6" t="s">
        <v>33</v>
      </c>
    </row>
    <row r="2" spans="1:6" x14ac:dyDescent="0.2">
      <c r="A2" t="s">
        <v>49</v>
      </c>
      <c r="B2">
        <v>161986147</v>
      </c>
      <c r="C2" s="2">
        <v>0.49797475717168987</v>
      </c>
      <c r="D2" s="2">
        <v>0.47606281079291957</v>
      </c>
      <c r="E2">
        <v>27643</v>
      </c>
      <c r="F2" s="2">
        <v>0.96846862628315178</v>
      </c>
    </row>
    <row r="3" spans="1:6" x14ac:dyDescent="0.2">
      <c r="A3" t="s">
        <v>50</v>
      </c>
      <c r="B3">
        <v>62355266</v>
      </c>
      <c r="C3" s="2">
        <v>0.19168803641257268</v>
      </c>
      <c r="D3" s="2">
        <v>8.3154215429025111E-2</v>
      </c>
      <c r="E3">
        <v>26</v>
      </c>
      <c r="F3" s="2">
        <v>9.10906351820061E-4</v>
      </c>
    </row>
    <row r="4" spans="1:6" x14ac:dyDescent="0.2">
      <c r="A4" t="s">
        <v>51</v>
      </c>
      <c r="B4">
        <v>52826644</v>
      </c>
      <c r="C4" s="2">
        <v>0.16239583772485253</v>
      </c>
      <c r="D4" s="2">
        <v>7.1385258467412283E-2</v>
      </c>
      <c r="E4">
        <v>8</v>
      </c>
      <c r="F4" s="2">
        <v>2.802788774830957E-4</v>
      </c>
    </row>
    <row r="5" spans="1:6" x14ac:dyDescent="0.2">
      <c r="A5" t="s">
        <v>52</v>
      </c>
      <c r="B5">
        <v>9528622</v>
      </c>
      <c r="C5" s="2">
        <v>2.9292198687720154E-2</v>
      </c>
      <c r="D5" s="2">
        <v>1.1768956961612828E-2</v>
      </c>
      <c r="E5">
        <v>18</v>
      </c>
      <c r="F5" s="2">
        <v>6.3062747433696525E-4</v>
      </c>
    </row>
    <row r="6" spans="1:6" x14ac:dyDescent="0.2">
      <c r="A6" t="s">
        <v>19</v>
      </c>
      <c r="B6">
        <v>48699418</v>
      </c>
      <c r="C6" s="2">
        <v>0.14970846254726597</v>
      </c>
      <c r="D6" s="2">
        <v>0.35380068353427918</v>
      </c>
      <c r="E6">
        <v>851</v>
      </c>
      <c r="F6" s="2">
        <v>2.9814665592264304E-2</v>
      </c>
    </row>
    <row r="7" spans="1:6" x14ac:dyDescent="0.2">
      <c r="A7" t="s">
        <v>51</v>
      </c>
      <c r="B7">
        <v>35547384</v>
      </c>
      <c r="C7" s="2">
        <v>0.10927740938336535</v>
      </c>
      <c r="D7" s="2">
        <v>0.29292145813076614</v>
      </c>
      <c r="E7">
        <v>297</v>
      </c>
      <c r="F7" s="2">
        <v>1.0405353326559928E-2</v>
      </c>
    </row>
    <row r="8" spans="1:6" x14ac:dyDescent="0.2">
      <c r="A8" t="s">
        <v>52</v>
      </c>
      <c r="B8">
        <v>13152034</v>
      </c>
      <c r="C8" s="2">
        <v>4.0431053163900624E-2</v>
      </c>
      <c r="D8" s="2">
        <v>6.0879225403513058E-2</v>
      </c>
      <c r="E8">
        <v>554</v>
      </c>
      <c r="F8" s="2">
        <v>1.9409312265704377E-2</v>
      </c>
    </row>
    <row r="9" spans="1:6" x14ac:dyDescent="0.2">
      <c r="A9" t="s">
        <v>53</v>
      </c>
      <c r="B9">
        <v>40601267</v>
      </c>
      <c r="C9" s="2">
        <v>0.12501770567805137</v>
      </c>
      <c r="D9" s="2">
        <v>5.9489305128131852E-2</v>
      </c>
      <c r="E9">
        <v>13</v>
      </c>
      <c r="F9" s="2">
        <v>4.554531759100305E-4</v>
      </c>
    </row>
    <row r="10" spans="1:6" x14ac:dyDescent="0.2">
      <c r="A10" t="s">
        <v>51</v>
      </c>
      <c r="B10">
        <v>40006534</v>
      </c>
      <c r="C10" s="2">
        <v>0.12298518534317257</v>
      </c>
      <c r="D10" s="2">
        <v>5.8656655049829684E-2</v>
      </c>
      <c r="E10">
        <v>6</v>
      </c>
      <c r="F10" s="2">
        <v>2.1020915811232176E-4</v>
      </c>
    </row>
    <row r="11" spans="1:6" x14ac:dyDescent="0.2">
      <c r="A11" t="s">
        <v>52</v>
      </c>
      <c r="B11">
        <v>594733</v>
      </c>
      <c r="C11" s="2">
        <v>2.0325203348788051E-3</v>
      </c>
      <c r="D11" s="2">
        <v>8.3265007830216964E-4</v>
      </c>
      <c r="E11">
        <v>7</v>
      </c>
      <c r="F11" s="2">
        <v>2.4524401779770871E-4</v>
      </c>
    </row>
    <row r="12" spans="1:6" x14ac:dyDescent="0.2">
      <c r="A12" t="s">
        <v>54</v>
      </c>
      <c r="B12">
        <v>812310</v>
      </c>
      <c r="C12" s="2">
        <v>2.4971444891005181E-3</v>
      </c>
      <c r="D12" s="2">
        <v>1.3464691136897537E-3</v>
      </c>
      <c r="E12">
        <v>3</v>
      </c>
      <c r="F12" s="2">
        <v>1.0510457905616088E-4</v>
      </c>
    </row>
    <row r="13" spans="1:6" x14ac:dyDescent="0.2">
      <c r="A13" t="s">
        <v>51</v>
      </c>
      <c r="B13">
        <v>626210</v>
      </c>
      <c r="C13" s="2">
        <v>1.9250493660297613E-3</v>
      </c>
      <c r="D13" s="2">
        <v>1.1159369089619887E-3</v>
      </c>
      <c r="E13">
        <v>2</v>
      </c>
      <c r="F13" s="2">
        <v>7.0069719370773924E-5</v>
      </c>
    </row>
    <row r="14" spans="1:6" x14ac:dyDescent="0.2">
      <c r="A14" t="s">
        <v>52</v>
      </c>
      <c r="B14">
        <v>186100</v>
      </c>
      <c r="C14" s="2">
        <v>5.7209512307075671E-4</v>
      </c>
      <c r="D14" s="2">
        <v>2.305322047277651E-4</v>
      </c>
      <c r="E14">
        <v>1</v>
      </c>
      <c r="F14" s="2">
        <v>3.5034859685386962E-5</v>
      </c>
    </row>
    <row r="15" spans="1:6" x14ac:dyDescent="0.2">
      <c r="A15" t="s">
        <v>55</v>
      </c>
      <c r="B15">
        <v>133502</v>
      </c>
      <c r="C15" s="2">
        <v>4.1040216614826526E-4</v>
      </c>
      <c r="D15" s="2">
        <v>1.6532978332493386E-4</v>
      </c>
      <c r="E15">
        <v>3</v>
      </c>
      <c r="F15" s="2">
        <v>1.0510457905616088E-4</v>
      </c>
    </row>
    <row r="16" spans="1:6" x14ac:dyDescent="0.2">
      <c r="A16" t="s">
        <v>51</v>
      </c>
      <c r="B16">
        <v>90129</v>
      </c>
      <c r="C16" s="2">
        <v>2.7706803518132313E-4</v>
      </c>
      <c r="D16" s="2">
        <v>1.1164770059058969E-4</v>
      </c>
      <c r="E16">
        <v>1</v>
      </c>
      <c r="F16" s="2">
        <v>3.5034859685386962E-5</v>
      </c>
    </row>
    <row r="17" spans="1:6" x14ac:dyDescent="0.2">
      <c r="A17" t="s">
        <v>52</v>
      </c>
      <c r="B17">
        <v>43373</v>
      </c>
      <c r="C17" s="2">
        <v>1.3333413096694213E-4</v>
      </c>
      <c r="D17" s="2">
        <v>5.3682082734344182E-5</v>
      </c>
      <c r="E17">
        <v>2</v>
      </c>
      <c r="F17" s="2">
        <v>7.0069719370773924E-5</v>
      </c>
    </row>
    <row r="18" spans="1:6" x14ac:dyDescent="0.2">
      <c r="A18" t="s">
        <v>56</v>
      </c>
      <c r="B18">
        <v>81865</v>
      </c>
      <c r="C18" s="2">
        <v>2.5166344572911069E-4</v>
      </c>
      <c r="D18" s="2">
        <v>3.2140970931260283E-4</v>
      </c>
      <c r="E18">
        <v>4</v>
      </c>
      <c r="F18" s="2">
        <v>1.4013943874154785E-4</v>
      </c>
    </row>
    <row r="19" spans="1:6" x14ac:dyDescent="0.2">
      <c r="A19" t="s">
        <v>51</v>
      </c>
      <c r="B19">
        <v>81865</v>
      </c>
      <c r="C19" s="2">
        <v>2.5166344572911069E-4</v>
      </c>
      <c r="D19" s="2">
        <v>3.2140970931260283E-4</v>
      </c>
      <c r="E19">
        <v>4</v>
      </c>
      <c r="F19" s="2">
        <v>1.4013943874154785E-4</v>
      </c>
    </row>
    <row r="20" spans="1:6" x14ac:dyDescent="0.2">
      <c r="A20" t="s">
        <v>41</v>
      </c>
      <c r="B20">
        <v>10625779</v>
      </c>
      <c r="C20" s="2">
        <v>3.2451828089442136E-2</v>
      </c>
      <c r="D20" s="2">
        <v>2.5659776509316945E-2</v>
      </c>
    </row>
    <row r="21" spans="1:6" x14ac:dyDescent="0.2">
      <c r="A21" t="s">
        <v>20</v>
      </c>
      <c r="B21">
        <v>325295554</v>
      </c>
      <c r="C21" s="2">
        <v>1</v>
      </c>
      <c r="D21" s="2">
        <v>1</v>
      </c>
      <c r="E21">
        <v>28543</v>
      </c>
      <c r="F21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Största ägare</vt:lpstr>
      <vt:lpstr>Utländskt ägande</vt:lpstr>
      <vt:lpstr>Ägarfördelning efter innehav</vt:lpstr>
      <vt:lpstr>Ägarfördelning efter land</vt:lpstr>
      <vt:lpstr>Ägartyper - detaljerad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Ann-Charlotte Svensson</cp:lastModifiedBy>
  <dcterms:created xsi:type="dcterms:W3CDTF">2018-11-26T08:28:17Z</dcterms:created>
  <dcterms:modified xsi:type="dcterms:W3CDTF">2018-11-26T09:10:33Z</dcterms:modified>
</cp:coreProperties>
</file>